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AE1"/>
  <workbookPr/>
  <bookViews>
    <workbookView xWindow="360" yWindow="120" windowWidth="15480" windowHeight="3700" activeTab="2"/>
  </bookViews>
  <sheets>
    <sheet name="Agosto" sheetId="1" r:id="rId1"/>
    <sheet name="Septiembre" sheetId="2" r:id="rId2"/>
    <sheet name="Octubre" sheetId="3" r:id="rId3"/>
  </sheets>
  <definedNames/>
  <calcPr fullCalcOnLoad="1"/>
</workbook>
</file>

<file path=xl/sharedStrings.xml><?xml version="1.0" encoding="utf-8"?>
<sst xmlns="http://schemas.openxmlformats.org/spreadsheetml/2006/main" count="235" uniqueCount="102">
  <si>
    <t>Claudia luna</t>
  </si>
  <si>
    <t>Edna Garcia</t>
  </si>
  <si>
    <t>del 3 al 31 de agosto</t>
  </si>
  <si>
    <t>Business Source Complete</t>
  </si>
  <si>
    <t>*</t>
  </si>
  <si>
    <t>Saida Pérez Córdova</t>
  </si>
  <si>
    <t>Business Source Complete, IQOM, EMIS</t>
  </si>
  <si>
    <t>Miguel Ángel Ponce Camacho</t>
  </si>
  <si>
    <t>Amelia Reséndez Morales</t>
  </si>
  <si>
    <t>Cynthia Saldaña López</t>
  </si>
  <si>
    <t>Belen Preciado Yanez</t>
  </si>
  <si>
    <t>Jeovanni Ávila Díaz</t>
  </si>
  <si>
    <t>Mario Dipp Nuñez</t>
  </si>
  <si>
    <t>Marcela Guzman</t>
  </si>
  <si>
    <t>Susana Guevara Huizar</t>
  </si>
  <si>
    <t>Edgar Jiménez Soto</t>
  </si>
  <si>
    <t>Knovel, Ebrary. Computers &amp; Applied Sciences Complete</t>
  </si>
  <si>
    <t>Academic Search Complete, Elibro</t>
  </si>
  <si>
    <t xml:space="preserve">Academic Search Complete, Elibro y Fuente Académica Premier </t>
  </si>
  <si>
    <t>IQOM, Elibro y EMIS</t>
  </si>
  <si>
    <t>EBSCO, Ebrary, Elibro y OECD</t>
  </si>
  <si>
    <t xml:space="preserve">EBSCO, Ebrary, Elibro </t>
  </si>
  <si>
    <t>EBSCO, Ebrary, Elibro, EMIS</t>
  </si>
  <si>
    <t>-------</t>
  </si>
  <si>
    <t>--------</t>
  </si>
  <si>
    <t>Hector Velarde Griego</t>
  </si>
  <si>
    <t>María Del Carmen Echeverría Del Valle</t>
  </si>
  <si>
    <t>Bianca Barcelo S.</t>
  </si>
  <si>
    <t>Alma Rosa Martinez</t>
  </si>
  <si>
    <t>MBA</t>
  </si>
  <si>
    <t>Business Source Complete, OECD</t>
  </si>
  <si>
    <t>Helia Cantellano</t>
  </si>
  <si>
    <t>Doris Becerra Polío</t>
  </si>
  <si>
    <t>Paola Pérez</t>
  </si>
  <si>
    <t>Category</t>
  </si>
  <si>
    <t>Instructor</t>
  </si>
  <si>
    <t>Certification</t>
  </si>
  <si>
    <t>Subject</t>
  </si>
  <si>
    <t>Program/Semester</t>
  </si>
  <si>
    <t>Resource</t>
  </si>
  <si>
    <t xml:space="preserve">College of Business Administration </t>
  </si>
  <si>
    <t>College of Engineering</t>
  </si>
  <si>
    <t>College of Humanities</t>
  </si>
  <si>
    <t>Business Management</t>
  </si>
  <si>
    <t>Graduate Studies</t>
  </si>
  <si>
    <t>High School</t>
  </si>
  <si>
    <t>Tenure</t>
  </si>
  <si>
    <t>Part Tenure</t>
  </si>
  <si>
    <t>Administration</t>
  </si>
  <si>
    <t>Reading and Writing Workshop 1</t>
  </si>
  <si>
    <t>Literature Workshop</t>
  </si>
  <si>
    <t>Business Administration and Public Accounting 1st semester</t>
  </si>
  <si>
    <t>High School / PLE0702</t>
  </si>
  <si>
    <t>High School / PLE0701</t>
  </si>
  <si>
    <t>High School / PLE0703</t>
  </si>
  <si>
    <t>diverse</t>
  </si>
  <si>
    <t>High School / Room 2410</t>
  </si>
  <si>
    <t>High School / Room 2412</t>
  </si>
  <si>
    <t>High School / Room 2419</t>
  </si>
  <si>
    <t>High School / Room 2422</t>
  </si>
  <si>
    <t>Number</t>
  </si>
  <si>
    <t>Digital Library Courses</t>
  </si>
  <si>
    <t>October 1st to 30th</t>
  </si>
  <si>
    <t>Adjunt</t>
  </si>
  <si>
    <t>Category of Instructor</t>
  </si>
  <si>
    <t>TOTAL</t>
  </si>
  <si>
    <t>Small and Medium Enterprises Management</t>
  </si>
  <si>
    <t>Psychobiology</t>
  </si>
  <si>
    <t>Thinking Skills</t>
  </si>
  <si>
    <t>Physics II</t>
  </si>
  <si>
    <t>Macroeconomics</t>
  </si>
  <si>
    <t>International Law</t>
  </si>
  <si>
    <t>Privete Law</t>
  </si>
  <si>
    <t>Electronics</t>
  </si>
  <si>
    <t>Advanced Communication in Spanish</t>
  </si>
  <si>
    <t>New Instructor</t>
  </si>
  <si>
    <t>Skills Workshop</t>
  </si>
  <si>
    <t>Application Project</t>
  </si>
  <si>
    <t>Data Structure</t>
  </si>
  <si>
    <t>Psychology Instructors</t>
  </si>
  <si>
    <t>Suppliers Development</t>
  </si>
  <si>
    <t>International Business</t>
  </si>
  <si>
    <t>Psychology</t>
  </si>
  <si>
    <t>Electronic Cybernetic Engineering and Digital Graphic Design/5th semester</t>
  </si>
  <si>
    <t>1st semester</t>
  </si>
  <si>
    <t>International Business/Business Administration</t>
  </si>
  <si>
    <t>Mechatronic Eng. 3rd semester</t>
  </si>
  <si>
    <t>International Business and Marketing Management</t>
  </si>
  <si>
    <t>Law 1st semester</t>
  </si>
  <si>
    <t>Industrial Engineering 5th semester</t>
  </si>
  <si>
    <t>College of Engineering/ 1st semester</t>
  </si>
  <si>
    <t xml:space="preserve">Academic Search Complete, Elibro and Student Research Center </t>
  </si>
  <si>
    <t>Adjunt Instructor</t>
  </si>
  <si>
    <t>September</t>
  </si>
  <si>
    <t>Marketing Data Interpretation</t>
  </si>
  <si>
    <t>Education for the XXI Century</t>
  </si>
  <si>
    <t>Research Methodology</t>
  </si>
  <si>
    <t>Organizational Development</t>
  </si>
  <si>
    <t>Business Administration</t>
  </si>
  <si>
    <t>Macroeconomy</t>
  </si>
  <si>
    <t>MEd</t>
  </si>
  <si>
    <t>#</t>
  </si>
</sst>
</file>

<file path=xl/styles.xml><?xml version="1.0" encoding="utf-8"?>
<styleSheet xmlns="http://schemas.openxmlformats.org/spreadsheetml/2006/main">
  <numFmts count="8">
    <numFmt numFmtId="5" formatCode="&quot;MEX$&quot;#,##0_);\(&quot;MEX$&quot;#,##0\)"/>
    <numFmt numFmtId="6" formatCode="&quot;MEX$&quot;#,##0_);[Red]\(&quot;MEX$&quot;#,##0\)"/>
    <numFmt numFmtId="7" formatCode="&quot;MEX$&quot;#,##0.00_);\(&quot;MEX$&quot;#,##0.00\)"/>
    <numFmt numFmtId="8" formatCode="&quot;MEX$&quot;#,##0.00_);[Red]\(&quot;MEX$&quot;#,##0.00\)"/>
    <numFmt numFmtId="42" formatCode="_(&quot;MEX$&quot;* #,##0_);_(&quot;MEX$&quot;* \(#,##0\);_(&quot;MEX$&quot;* &quot;-&quot;_);_(@_)"/>
    <numFmt numFmtId="41" formatCode="_(* #,##0_);_(* \(#,##0\);_(* &quot;-&quot;_);_(@_)"/>
    <numFmt numFmtId="44" formatCode="_(&quot;MEX$&quot;* #,##0.00_);_(&quot;MEX$&quot;* \(#,##0.00\);_(&quot;MEX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 quotePrefix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textRotation="90"/>
    </xf>
    <xf numFmtId="0" fontId="0" fillId="33" borderId="10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 quotePrefix="1">
      <alignment wrapText="1"/>
    </xf>
    <xf numFmtId="0" fontId="0" fillId="0" borderId="10" xfId="0" applyBorder="1" applyAlignment="1" quotePrefix="1">
      <alignment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2</xdr:col>
      <xdr:colOff>85725</xdr:colOff>
      <xdr:row>3</xdr:row>
      <xdr:rowOff>257175</xdr:rowOff>
    </xdr:to>
    <xdr:pic>
      <xdr:nvPicPr>
        <xdr:cNvPr id="1" name="Picture 1" descr="CETY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1419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1</xdr:col>
      <xdr:colOff>857250</xdr:colOff>
      <xdr:row>3</xdr:row>
      <xdr:rowOff>257175</xdr:rowOff>
    </xdr:to>
    <xdr:pic>
      <xdr:nvPicPr>
        <xdr:cNvPr id="1" name="Picture 1" descr="CETY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876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1</xdr:col>
      <xdr:colOff>619125</xdr:colOff>
      <xdr:row>3</xdr:row>
      <xdr:rowOff>257175</xdr:rowOff>
    </xdr:to>
    <xdr:pic>
      <xdr:nvPicPr>
        <xdr:cNvPr id="1" name="Picture 1" descr="CETY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6191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1"/>
  <sheetViews>
    <sheetView zoomScale="110" zoomScaleNormal="110" workbookViewId="0" topLeftCell="A4">
      <selection activeCell="A11" sqref="A11"/>
    </sheetView>
  </sheetViews>
  <sheetFormatPr defaultColWidth="8.8515625" defaultRowHeight="15"/>
  <cols>
    <col min="1" max="1" width="3.00390625" style="1" customWidth="1"/>
    <col min="2" max="2" width="20.00390625" style="1" customWidth="1"/>
    <col min="3" max="3" width="10.421875" style="1" bestFit="1" customWidth="1"/>
    <col min="4" max="4" width="11.7109375" style="1" bestFit="1" customWidth="1"/>
    <col min="5" max="5" width="28.28125" style="26" bestFit="1" customWidth="1"/>
    <col min="6" max="6" width="16.8515625" style="26" bestFit="1" customWidth="1"/>
    <col min="7" max="7" width="24.7109375" style="1" bestFit="1" customWidth="1"/>
    <col min="8" max="8" width="13.7109375" style="1" customWidth="1"/>
    <col min="9" max="13" width="12.421875" style="1" customWidth="1"/>
    <col min="14" max="16384" width="8.8515625" style="1" customWidth="1"/>
  </cols>
  <sheetData>
    <row r="1" ht="15"/>
    <row r="2" ht="42.75" customHeight="1"/>
    <row r="3" spans="1:12" ht="24" customHeight="1">
      <c r="A3" s="37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2.5" customHeight="1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3.5">
      <c r="A5" s="13"/>
      <c r="B5" s="13"/>
      <c r="C5" s="13"/>
      <c r="D5" s="13"/>
      <c r="E5" s="27"/>
      <c r="F5" s="27"/>
      <c r="G5" s="13"/>
      <c r="H5" s="13"/>
      <c r="I5" s="13"/>
      <c r="J5" s="13"/>
      <c r="K5" s="13"/>
      <c r="L5" s="13"/>
    </row>
    <row r="6" spans="1:13" ht="45">
      <c r="A6" s="24" t="s">
        <v>60</v>
      </c>
      <c r="B6" s="2" t="s">
        <v>35</v>
      </c>
      <c r="C6" s="23" t="s">
        <v>64</v>
      </c>
      <c r="D6" s="2" t="s">
        <v>36</v>
      </c>
      <c r="E6" s="23" t="s">
        <v>37</v>
      </c>
      <c r="F6" s="23" t="s">
        <v>38</v>
      </c>
      <c r="G6" s="2" t="s">
        <v>39</v>
      </c>
      <c r="H6" s="23" t="s">
        <v>40</v>
      </c>
      <c r="I6" s="23" t="s">
        <v>41</v>
      </c>
      <c r="J6" s="23" t="s">
        <v>42</v>
      </c>
      <c r="K6" s="23" t="s">
        <v>43</v>
      </c>
      <c r="L6" s="23" t="s">
        <v>44</v>
      </c>
      <c r="M6" s="23" t="s">
        <v>45</v>
      </c>
    </row>
    <row r="7" spans="1:12" ht="27.75">
      <c r="A7" s="3">
        <v>1</v>
      </c>
      <c r="B7" s="9" t="s">
        <v>5</v>
      </c>
      <c r="C7" s="9" t="s">
        <v>46</v>
      </c>
      <c r="D7" s="3"/>
      <c r="E7" s="11" t="s">
        <v>66</v>
      </c>
      <c r="F7" s="11" t="s">
        <v>81</v>
      </c>
      <c r="G7" s="12" t="s">
        <v>6</v>
      </c>
      <c r="H7" s="3">
        <v>8</v>
      </c>
      <c r="I7" s="3"/>
      <c r="J7" s="3"/>
      <c r="K7" s="3"/>
      <c r="L7" s="3"/>
    </row>
    <row r="8" spans="1:12" ht="30.75" customHeight="1">
      <c r="A8" s="3">
        <v>2</v>
      </c>
      <c r="B8" s="9" t="s">
        <v>10</v>
      </c>
      <c r="C8" s="9" t="s">
        <v>63</v>
      </c>
      <c r="D8" s="3"/>
      <c r="E8" s="11" t="s">
        <v>67</v>
      </c>
      <c r="F8" s="11" t="s">
        <v>82</v>
      </c>
      <c r="G8" s="12" t="s">
        <v>17</v>
      </c>
      <c r="H8" s="3"/>
      <c r="I8" s="3"/>
      <c r="J8" s="3">
        <v>22</v>
      </c>
      <c r="K8" s="3"/>
      <c r="L8" s="3"/>
    </row>
    <row r="9" spans="1:12" ht="27.75">
      <c r="A9" s="3">
        <v>3</v>
      </c>
      <c r="B9" s="9" t="s">
        <v>5</v>
      </c>
      <c r="C9" s="9" t="s">
        <v>46</v>
      </c>
      <c r="D9" s="3"/>
      <c r="E9" s="11" t="s">
        <v>80</v>
      </c>
      <c r="F9" s="11" t="s">
        <v>81</v>
      </c>
      <c r="G9" s="11" t="s">
        <v>6</v>
      </c>
      <c r="H9" s="3">
        <v>8</v>
      </c>
      <c r="I9" s="3"/>
      <c r="J9" s="3"/>
      <c r="K9" s="3"/>
      <c r="L9" s="3"/>
    </row>
    <row r="10" spans="1:12" ht="69.75">
      <c r="A10" s="3">
        <v>4</v>
      </c>
      <c r="B10" s="9" t="s">
        <v>8</v>
      </c>
      <c r="C10" s="9" t="s">
        <v>63</v>
      </c>
      <c r="D10" s="4" t="s">
        <v>4</v>
      </c>
      <c r="E10" s="11" t="s">
        <v>78</v>
      </c>
      <c r="F10" s="11" t="s">
        <v>83</v>
      </c>
      <c r="G10" s="12" t="s">
        <v>16</v>
      </c>
      <c r="H10" s="3"/>
      <c r="I10" s="3">
        <v>11</v>
      </c>
      <c r="J10" s="3"/>
      <c r="K10" s="3"/>
      <c r="L10" s="3"/>
    </row>
    <row r="11" spans="1:12" ht="42">
      <c r="A11" s="3">
        <v>5</v>
      </c>
      <c r="B11" s="9" t="s">
        <v>79</v>
      </c>
      <c r="C11" s="3"/>
      <c r="D11" s="3"/>
      <c r="E11" s="28"/>
      <c r="F11" s="28"/>
      <c r="G11" s="12" t="s">
        <v>18</v>
      </c>
      <c r="H11" s="3"/>
      <c r="I11" s="3"/>
      <c r="J11" s="3">
        <v>3</v>
      </c>
      <c r="K11" s="3"/>
      <c r="L11" s="3"/>
    </row>
    <row r="12" spans="1:12" ht="42">
      <c r="A12" s="3">
        <v>6</v>
      </c>
      <c r="B12" s="9" t="s">
        <v>9</v>
      </c>
      <c r="C12" s="9" t="s">
        <v>63</v>
      </c>
      <c r="D12" s="4" t="s">
        <v>4</v>
      </c>
      <c r="E12" s="11" t="s">
        <v>68</v>
      </c>
      <c r="F12" s="11" t="s">
        <v>84</v>
      </c>
      <c r="G12" s="12" t="s">
        <v>18</v>
      </c>
      <c r="H12" s="3"/>
      <c r="I12" s="3"/>
      <c r="J12" s="3">
        <v>18</v>
      </c>
      <c r="K12" s="3"/>
      <c r="L12" s="3"/>
    </row>
    <row r="13" spans="1:12" ht="42">
      <c r="A13" s="3">
        <v>7</v>
      </c>
      <c r="B13" s="9" t="s">
        <v>9</v>
      </c>
      <c r="C13" s="9" t="s">
        <v>63</v>
      </c>
      <c r="D13" s="4" t="s">
        <v>4</v>
      </c>
      <c r="E13" s="11" t="s">
        <v>68</v>
      </c>
      <c r="F13" s="11" t="s">
        <v>84</v>
      </c>
      <c r="G13" s="12" t="s">
        <v>18</v>
      </c>
      <c r="H13" s="3"/>
      <c r="I13" s="3"/>
      <c r="J13" s="3">
        <v>19</v>
      </c>
      <c r="K13" s="3"/>
      <c r="L13" s="3"/>
    </row>
    <row r="14" spans="1:12" ht="13.5">
      <c r="A14" s="3">
        <v>8</v>
      </c>
      <c r="B14" s="9" t="s">
        <v>13</v>
      </c>
      <c r="C14" s="9" t="s">
        <v>46</v>
      </c>
      <c r="D14" s="3"/>
      <c r="E14" s="28"/>
      <c r="F14" s="28"/>
      <c r="G14" s="12" t="s">
        <v>19</v>
      </c>
      <c r="H14" s="3"/>
      <c r="I14" s="3"/>
      <c r="J14" s="3">
        <v>6</v>
      </c>
      <c r="K14" s="3"/>
      <c r="L14" s="3"/>
    </row>
    <row r="15" spans="1:12" ht="42">
      <c r="A15" s="3">
        <v>9</v>
      </c>
      <c r="B15" s="9" t="s">
        <v>9</v>
      </c>
      <c r="C15" s="9" t="s">
        <v>63</v>
      </c>
      <c r="D15" s="4" t="s">
        <v>4</v>
      </c>
      <c r="E15" s="11" t="s">
        <v>68</v>
      </c>
      <c r="F15" s="11" t="s">
        <v>84</v>
      </c>
      <c r="G15" s="12" t="s">
        <v>18</v>
      </c>
      <c r="H15" s="3"/>
      <c r="I15" s="3"/>
      <c r="J15" s="3">
        <v>20</v>
      </c>
      <c r="K15" s="3"/>
      <c r="L15" s="3"/>
    </row>
    <row r="16" spans="1:12" ht="42">
      <c r="A16" s="3">
        <v>10</v>
      </c>
      <c r="B16" s="9" t="s">
        <v>9</v>
      </c>
      <c r="C16" s="9" t="s">
        <v>63</v>
      </c>
      <c r="D16" s="4" t="s">
        <v>4</v>
      </c>
      <c r="E16" s="11" t="s">
        <v>76</v>
      </c>
      <c r="F16" s="11" t="s">
        <v>84</v>
      </c>
      <c r="G16" s="12" t="s">
        <v>18</v>
      </c>
      <c r="H16" s="3"/>
      <c r="I16" s="3"/>
      <c r="J16" s="3"/>
      <c r="K16" s="3">
        <v>3</v>
      </c>
      <c r="L16" s="3"/>
    </row>
    <row r="17" spans="1:12" ht="42">
      <c r="A17" s="3">
        <v>11</v>
      </c>
      <c r="B17" s="9" t="s">
        <v>5</v>
      </c>
      <c r="C17" s="9" t="s">
        <v>46</v>
      </c>
      <c r="D17" s="3"/>
      <c r="E17" s="11" t="s">
        <v>66</v>
      </c>
      <c r="F17" s="11" t="s">
        <v>85</v>
      </c>
      <c r="G17" s="3" t="s">
        <v>3</v>
      </c>
      <c r="H17" s="3">
        <v>23</v>
      </c>
      <c r="I17" s="3"/>
      <c r="J17" s="3"/>
      <c r="K17" s="3"/>
      <c r="L17" s="3"/>
    </row>
    <row r="18" spans="1:12" ht="30.75" customHeight="1">
      <c r="A18" s="3">
        <v>12</v>
      </c>
      <c r="B18" s="9" t="s">
        <v>14</v>
      </c>
      <c r="C18" s="9" t="s">
        <v>63</v>
      </c>
      <c r="D18" s="3"/>
      <c r="E18" s="11" t="s">
        <v>69</v>
      </c>
      <c r="F18" s="11" t="s">
        <v>86</v>
      </c>
      <c r="G18" s="12" t="s">
        <v>16</v>
      </c>
      <c r="H18" s="3"/>
      <c r="I18" s="3">
        <v>14</v>
      </c>
      <c r="J18" s="3"/>
      <c r="K18" s="3"/>
      <c r="L18" s="3"/>
    </row>
    <row r="19" spans="1:12" ht="55.5">
      <c r="A19" s="3">
        <v>13</v>
      </c>
      <c r="B19" s="9" t="s">
        <v>5</v>
      </c>
      <c r="C19" s="9" t="s">
        <v>46</v>
      </c>
      <c r="D19" s="3"/>
      <c r="E19" s="28"/>
      <c r="F19" s="11" t="s">
        <v>87</v>
      </c>
      <c r="G19" s="12" t="s">
        <v>6</v>
      </c>
      <c r="H19" s="3">
        <v>26</v>
      </c>
      <c r="I19" s="3"/>
      <c r="J19" s="3"/>
      <c r="K19" s="3"/>
      <c r="L19" s="3"/>
    </row>
    <row r="20" spans="1:12" ht="13.5">
      <c r="A20" s="5">
        <v>14</v>
      </c>
      <c r="B20" s="10" t="s">
        <v>12</v>
      </c>
      <c r="C20" s="10" t="s">
        <v>63</v>
      </c>
      <c r="D20" s="5"/>
      <c r="E20" s="30" t="s">
        <v>70</v>
      </c>
      <c r="F20" s="31" t="s">
        <v>23</v>
      </c>
      <c r="G20" s="3" t="s">
        <v>3</v>
      </c>
      <c r="H20" s="5"/>
      <c r="I20" s="5"/>
      <c r="J20" s="5"/>
      <c r="K20" s="5"/>
      <c r="L20" s="5">
        <v>40</v>
      </c>
    </row>
    <row r="21" spans="1:12" ht="13.5">
      <c r="A21" s="3">
        <v>15</v>
      </c>
      <c r="B21" s="9" t="s">
        <v>13</v>
      </c>
      <c r="C21" s="9" t="s">
        <v>46</v>
      </c>
      <c r="D21" s="3"/>
      <c r="E21" s="11" t="s">
        <v>71</v>
      </c>
      <c r="F21" s="28"/>
      <c r="G21" s="12" t="s">
        <v>19</v>
      </c>
      <c r="H21" s="3"/>
      <c r="I21" s="3"/>
      <c r="J21" s="3">
        <v>30</v>
      </c>
      <c r="K21" s="3"/>
      <c r="L21" s="3"/>
    </row>
    <row r="22" spans="1:12" ht="13.5">
      <c r="A22" s="3">
        <v>16</v>
      </c>
      <c r="B22" s="9" t="s">
        <v>11</v>
      </c>
      <c r="C22" s="9" t="s">
        <v>63</v>
      </c>
      <c r="D22" s="3"/>
      <c r="E22" s="11" t="s">
        <v>72</v>
      </c>
      <c r="F22" s="11" t="s">
        <v>88</v>
      </c>
      <c r="G22" s="12" t="s">
        <v>19</v>
      </c>
      <c r="H22" s="3"/>
      <c r="I22" s="3"/>
      <c r="J22" s="3">
        <v>23</v>
      </c>
      <c r="K22" s="3"/>
      <c r="L22" s="3"/>
    </row>
    <row r="23" spans="1:12" ht="13.5">
      <c r="A23" s="3">
        <v>17</v>
      </c>
      <c r="B23" s="9" t="s">
        <v>7</v>
      </c>
      <c r="C23" s="9" t="s">
        <v>63</v>
      </c>
      <c r="D23" s="3"/>
      <c r="E23" s="11" t="s">
        <v>77</v>
      </c>
      <c r="F23" s="32" t="s">
        <v>24</v>
      </c>
      <c r="G23" s="9" t="s">
        <v>20</v>
      </c>
      <c r="H23" s="3"/>
      <c r="I23" s="3"/>
      <c r="J23" s="3"/>
      <c r="K23" s="3"/>
      <c r="L23" s="3">
        <v>8</v>
      </c>
    </row>
    <row r="24" spans="1:12" ht="30" customHeight="1">
      <c r="A24" s="3">
        <v>18</v>
      </c>
      <c r="B24" s="9" t="s">
        <v>7</v>
      </c>
      <c r="C24" s="9" t="s">
        <v>63</v>
      </c>
      <c r="D24" s="3"/>
      <c r="E24" s="11" t="s">
        <v>73</v>
      </c>
      <c r="F24" s="11" t="s">
        <v>89</v>
      </c>
      <c r="G24" s="12" t="s">
        <v>16</v>
      </c>
      <c r="H24" s="3"/>
      <c r="I24" s="3">
        <v>11</v>
      </c>
      <c r="J24" s="3"/>
      <c r="K24" s="3"/>
      <c r="L24" s="3"/>
    </row>
    <row r="25" spans="1:12" ht="42">
      <c r="A25" s="3">
        <v>19</v>
      </c>
      <c r="B25" s="9" t="s">
        <v>15</v>
      </c>
      <c r="C25" s="9" t="s">
        <v>63</v>
      </c>
      <c r="D25" s="4" t="s">
        <v>4</v>
      </c>
      <c r="E25" s="11" t="s">
        <v>74</v>
      </c>
      <c r="F25" s="11" t="s">
        <v>43</v>
      </c>
      <c r="G25" s="12" t="s">
        <v>18</v>
      </c>
      <c r="H25" s="3"/>
      <c r="I25" s="3"/>
      <c r="J25" s="3"/>
      <c r="K25" s="3">
        <v>3</v>
      </c>
      <c r="L25" s="3"/>
    </row>
    <row r="26" spans="1:12" ht="42">
      <c r="A26" s="3">
        <v>20</v>
      </c>
      <c r="B26" s="9" t="s">
        <v>15</v>
      </c>
      <c r="C26" s="9" t="s">
        <v>63</v>
      </c>
      <c r="D26" s="4" t="s">
        <v>4</v>
      </c>
      <c r="E26" s="11" t="s">
        <v>74</v>
      </c>
      <c r="F26" s="11" t="s">
        <v>90</v>
      </c>
      <c r="G26" s="12" t="s">
        <v>18</v>
      </c>
      <c r="H26" s="3"/>
      <c r="I26" s="3">
        <v>22</v>
      </c>
      <c r="J26" s="3"/>
      <c r="K26" s="3"/>
      <c r="L26" s="3"/>
    </row>
    <row r="27" spans="1:12" ht="13.5">
      <c r="A27" s="3">
        <v>21</v>
      </c>
      <c r="B27" s="3" t="s">
        <v>0</v>
      </c>
      <c r="C27" s="9" t="s">
        <v>63</v>
      </c>
      <c r="D27" s="3"/>
      <c r="E27" s="11" t="s">
        <v>75</v>
      </c>
      <c r="F27" s="28"/>
      <c r="G27" s="9" t="s">
        <v>21</v>
      </c>
      <c r="H27" s="3"/>
      <c r="I27" s="3"/>
      <c r="J27" s="3"/>
      <c r="K27" s="3"/>
      <c r="L27" s="3">
        <v>1</v>
      </c>
    </row>
    <row r="28" spans="1:12" ht="13.5">
      <c r="A28" s="3">
        <v>22</v>
      </c>
      <c r="B28" s="3" t="s">
        <v>1</v>
      </c>
      <c r="C28" s="9" t="s">
        <v>63</v>
      </c>
      <c r="D28" s="3"/>
      <c r="E28" s="11" t="s">
        <v>75</v>
      </c>
      <c r="F28" s="28"/>
      <c r="G28" s="9" t="s">
        <v>22</v>
      </c>
      <c r="H28" s="3"/>
      <c r="I28" s="3"/>
      <c r="J28" s="3">
        <v>1</v>
      </c>
      <c r="K28" s="3"/>
      <c r="L28" s="3"/>
    </row>
    <row r="29" spans="1:12" ht="13.5">
      <c r="A29" s="6"/>
      <c r="B29" s="25" t="s">
        <v>65</v>
      </c>
      <c r="C29" s="6"/>
      <c r="D29" s="6"/>
      <c r="E29" s="29"/>
      <c r="F29" s="29"/>
      <c r="G29" s="6"/>
      <c r="H29" s="6">
        <f>SUM(H7:H21)</f>
        <v>65</v>
      </c>
      <c r="I29" s="6">
        <v>44</v>
      </c>
      <c r="J29" s="6">
        <f>SUM(J7:J28)</f>
        <v>142</v>
      </c>
      <c r="K29" s="6">
        <v>6</v>
      </c>
      <c r="L29" s="6">
        <v>49</v>
      </c>
    </row>
    <row r="30" ht="15" thickBot="1">
      <c r="L30" s="7">
        <f>H29+I29+J29+K29+L29</f>
        <v>306</v>
      </c>
    </row>
    <row r="31" ht="13.5">
      <c r="I31" s="8"/>
    </row>
  </sheetData>
  <sheetProtection/>
  <mergeCells count="2">
    <mergeCell ref="A3:L3"/>
    <mergeCell ref="A4:L4"/>
  </mergeCells>
  <printOptions/>
  <pageMargins left="0" right="0" top="0.3" bottom="0" header="0.32" footer="0.23"/>
  <pageSetup horizontalDpi="600" verticalDpi="600" orientation="landscape"/>
  <headerFooter alignWithMargins="0">
    <oddHeader>&amp;C&amp;"-,Bold"&amp;16
</oddHeader>
    <oddFooter>&amp;C6 de Septiembre de 2010&amp;RABA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G1">
      <selection activeCell="N9" sqref="N9"/>
    </sheetView>
  </sheetViews>
  <sheetFormatPr defaultColWidth="8.8515625" defaultRowHeight="15"/>
  <cols>
    <col min="1" max="1" width="3.00390625" style="1" customWidth="1"/>
    <col min="2" max="2" width="20.00390625" style="1" customWidth="1"/>
    <col min="3" max="3" width="10.421875" style="1" bestFit="1" customWidth="1"/>
    <col min="4" max="4" width="11.7109375" style="1" bestFit="1" customWidth="1"/>
    <col min="5" max="5" width="28.28125" style="1" bestFit="1" customWidth="1"/>
    <col min="6" max="6" width="16.8515625" style="1" bestFit="1" customWidth="1"/>
    <col min="7" max="7" width="24.7109375" style="1" bestFit="1" customWidth="1"/>
    <col min="8" max="8" width="13.7109375" style="1" customWidth="1"/>
    <col min="9" max="13" width="12.421875" style="1" customWidth="1"/>
    <col min="14" max="16384" width="8.8515625" style="1" customWidth="1"/>
  </cols>
  <sheetData>
    <row r="1" ht="15"/>
    <row r="2" ht="42.75" customHeight="1"/>
    <row r="3" spans="1:12" ht="24" customHeight="1">
      <c r="A3" s="37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2.5" customHeight="1">
      <c r="A4" s="37" t="s">
        <v>93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3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3.5" customHeight="1">
      <c r="A6" s="2" t="s">
        <v>101</v>
      </c>
      <c r="B6" s="2" t="s">
        <v>35</v>
      </c>
      <c r="C6" s="2" t="s">
        <v>34</v>
      </c>
      <c r="D6" s="2" t="s">
        <v>36</v>
      </c>
      <c r="E6" s="2" t="s">
        <v>37</v>
      </c>
      <c r="F6" s="2" t="s">
        <v>38</v>
      </c>
      <c r="G6" s="2" t="s">
        <v>39</v>
      </c>
      <c r="H6" s="23" t="s">
        <v>40</v>
      </c>
      <c r="I6" s="23" t="s">
        <v>41</v>
      </c>
      <c r="J6" s="23" t="s">
        <v>42</v>
      </c>
      <c r="K6" s="23" t="s">
        <v>43</v>
      </c>
      <c r="L6" s="23" t="s">
        <v>44</v>
      </c>
      <c r="M6" s="23" t="s">
        <v>45</v>
      </c>
    </row>
    <row r="7" spans="1:13" ht="27.75">
      <c r="A7" s="3">
        <v>1</v>
      </c>
      <c r="B7" s="9" t="s">
        <v>25</v>
      </c>
      <c r="C7" s="9" t="s">
        <v>46</v>
      </c>
      <c r="D7" s="3"/>
      <c r="E7" s="9" t="s">
        <v>94</v>
      </c>
      <c r="F7" s="11" t="s">
        <v>98</v>
      </c>
      <c r="G7" s="12" t="s">
        <v>6</v>
      </c>
      <c r="H7" s="3">
        <v>7</v>
      </c>
      <c r="I7" s="3"/>
      <c r="J7" s="3"/>
      <c r="K7" s="3"/>
      <c r="L7" s="3"/>
      <c r="M7" s="3"/>
    </row>
    <row r="8" spans="1:13" ht="30.75" customHeight="1">
      <c r="A8" s="3">
        <v>2</v>
      </c>
      <c r="B8" s="9" t="s">
        <v>26</v>
      </c>
      <c r="C8" s="11" t="s">
        <v>92</v>
      </c>
      <c r="D8" s="3"/>
      <c r="E8" s="9" t="s">
        <v>95</v>
      </c>
      <c r="F8" s="9" t="s">
        <v>100</v>
      </c>
      <c r="G8" s="12" t="s">
        <v>17</v>
      </c>
      <c r="H8" s="3"/>
      <c r="I8" s="3"/>
      <c r="J8" s="3"/>
      <c r="K8" s="3"/>
      <c r="L8" s="3">
        <v>20</v>
      </c>
      <c r="M8" s="3"/>
    </row>
    <row r="9" spans="1:13" ht="27.75">
      <c r="A9" s="3">
        <v>3</v>
      </c>
      <c r="B9" s="9" t="s">
        <v>27</v>
      </c>
      <c r="C9" s="11" t="s">
        <v>92</v>
      </c>
      <c r="D9" s="3"/>
      <c r="E9" s="9" t="s">
        <v>96</v>
      </c>
      <c r="F9" s="9" t="s">
        <v>45</v>
      </c>
      <c r="G9" s="11" t="s">
        <v>6</v>
      </c>
      <c r="H9" s="3"/>
      <c r="I9" s="3"/>
      <c r="J9" s="3"/>
      <c r="K9" s="3"/>
      <c r="L9" s="3"/>
      <c r="M9" s="3">
        <v>13</v>
      </c>
    </row>
    <row r="10" spans="1:13" ht="29.25" customHeight="1">
      <c r="A10" s="3">
        <v>4</v>
      </c>
      <c r="B10" s="9" t="s">
        <v>25</v>
      </c>
      <c r="C10" s="9" t="s">
        <v>46</v>
      </c>
      <c r="D10" s="4" t="s">
        <v>4</v>
      </c>
      <c r="E10" s="9" t="s">
        <v>94</v>
      </c>
      <c r="F10" s="11" t="s">
        <v>81</v>
      </c>
      <c r="G10" s="12" t="s">
        <v>6</v>
      </c>
      <c r="H10" s="3"/>
      <c r="I10" s="3">
        <v>6</v>
      </c>
      <c r="J10" s="3"/>
      <c r="K10" s="3"/>
      <c r="L10" s="3"/>
      <c r="M10" s="3"/>
    </row>
    <row r="11" spans="1:13" ht="29.25" customHeight="1">
      <c r="A11" s="5">
        <v>6</v>
      </c>
      <c r="B11" s="10" t="s">
        <v>28</v>
      </c>
      <c r="C11" s="11" t="s">
        <v>92</v>
      </c>
      <c r="D11" s="14"/>
      <c r="E11" s="10" t="s">
        <v>97</v>
      </c>
      <c r="F11" s="10"/>
      <c r="G11" s="12" t="s">
        <v>17</v>
      </c>
      <c r="H11" s="5"/>
      <c r="I11" s="5"/>
      <c r="J11" s="5"/>
      <c r="K11" s="5"/>
      <c r="L11" s="5">
        <v>23</v>
      </c>
      <c r="M11" s="3"/>
    </row>
    <row r="12" spans="1:13" ht="27.75">
      <c r="A12" s="5">
        <v>6</v>
      </c>
      <c r="B12" s="10" t="s">
        <v>12</v>
      </c>
      <c r="C12" s="11" t="s">
        <v>92</v>
      </c>
      <c r="D12" s="5"/>
      <c r="E12" s="10" t="s">
        <v>99</v>
      </c>
      <c r="F12" s="10" t="s">
        <v>29</v>
      </c>
      <c r="G12" s="11" t="s">
        <v>30</v>
      </c>
      <c r="H12" s="5"/>
      <c r="I12" s="5">
        <v>0</v>
      </c>
      <c r="J12" s="5"/>
      <c r="K12" s="5"/>
      <c r="L12" s="5">
        <v>30</v>
      </c>
      <c r="M12" s="3">
        <v>0</v>
      </c>
    </row>
    <row r="13" spans="1:13" ht="13.5">
      <c r="A13" s="6"/>
      <c r="B13" s="25" t="s">
        <v>65</v>
      </c>
      <c r="C13" s="6"/>
      <c r="D13" s="6"/>
      <c r="E13" s="6"/>
      <c r="F13" s="6"/>
      <c r="G13" s="6"/>
      <c r="H13" s="6">
        <f>SUM(H7:H12)</f>
        <v>7</v>
      </c>
      <c r="I13" s="6">
        <f>SUM(I7:I12)</f>
        <v>6</v>
      </c>
      <c r="J13" s="6">
        <f>SUM(J7:J12)</f>
        <v>0</v>
      </c>
      <c r="K13" s="6"/>
      <c r="L13" s="6">
        <f>SUM(L7:L12)</f>
        <v>73</v>
      </c>
      <c r="M13" s="6">
        <f>SUM(M7:M12)</f>
        <v>13</v>
      </c>
    </row>
    <row r="14" ht="15" thickBot="1">
      <c r="M14" s="7">
        <f>H13+I13+J13+K13+L13+M13</f>
        <v>99</v>
      </c>
    </row>
    <row r="15" ht="13.5">
      <c r="I15" s="8"/>
    </row>
  </sheetData>
  <sheetProtection/>
  <mergeCells count="2">
    <mergeCell ref="A3:L3"/>
    <mergeCell ref="A4:L4"/>
  </mergeCells>
  <printOptions/>
  <pageMargins left="0.7" right="0.7" top="0.75" bottom="0.75" header="0.3" footer="0.3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1"/>
  <sheetViews>
    <sheetView tabSelected="1" workbookViewId="0" topLeftCell="A1">
      <selection activeCell="A5" sqref="A5"/>
    </sheetView>
  </sheetViews>
  <sheetFormatPr defaultColWidth="8.8515625" defaultRowHeight="15"/>
  <cols>
    <col min="1" max="1" width="3.00390625" style="1" customWidth="1"/>
    <col min="2" max="2" width="20.00390625" style="1" customWidth="1"/>
    <col min="3" max="3" width="10.421875" style="1" bestFit="1" customWidth="1"/>
    <col min="4" max="4" width="11.7109375" style="33" bestFit="1" customWidth="1"/>
    <col min="5" max="5" width="28.28125" style="1" bestFit="1" customWidth="1"/>
    <col min="6" max="6" width="16.8515625" style="1" bestFit="1" customWidth="1"/>
    <col min="7" max="7" width="24.7109375" style="1" bestFit="1" customWidth="1"/>
    <col min="8" max="8" width="13.7109375" style="1" customWidth="1"/>
    <col min="9" max="13" width="12.421875" style="1" customWidth="1"/>
    <col min="14" max="16384" width="8.8515625" style="1" customWidth="1"/>
  </cols>
  <sheetData>
    <row r="1" ht="15"/>
    <row r="2" ht="42.75" customHeight="1"/>
    <row r="3" spans="1:12" ht="24" customHeight="1">
      <c r="A3" s="37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2.5" customHeight="1">
      <c r="A4" s="37" t="s">
        <v>62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3.5">
      <c r="A5" s="13"/>
      <c r="B5" s="13"/>
      <c r="C5" s="13"/>
      <c r="D5" s="22"/>
      <c r="E5" s="13"/>
      <c r="F5" s="13"/>
      <c r="G5" s="13"/>
      <c r="H5" s="13"/>
      <c r="I5" s="13"/>
      <c r="J5" s="13"/>
      <c r="K5" s="13"/>
      <c r="L5" s="13"/>
    </row>
    <row r="6" spans="1:13" ht="45">
      <c r="A6" s="24" t="s">
        <v>60</v>
      </c>
      <c r="B6" s="2" t="s">
        <v>35</v>
      </c>
      <c r="C6" s="2" t="s">
        <v>34</v>
      </c>
      <c r="D6" s="2" t="s">
        <v>36</v>
      </c>
      <c r="E6" s="2" t="s">
        <v>37</v>
      </c>
      <c r="F6" s="2" t="s">
        <v>38</v>
      </c>
      <c r="G6" s="2" t="s">
        <v>39</v>
      </c>
      <c r="H6" s="23" t="s">
        <v>40</v>
      </c>
      <c r="I6" s="23" t="s">
        <v>41</v>
      </c>
      <c r="J6" s="23" t="s">
        <v>42</v>
      </c>
      <c r="K6" s="23" t="s">
        <v>43</v>
      </c>
      <c r="L6" s="23" t="s">
        <v>44</v>
      </c>
      <c r="M6" s="23" t="s">
        <v>45</v>
      </c>
    </row>
    <row r="7" spans="1:13" ht="55.5">
      <c r="A7" s="3">
        <v>1</v>
      </c>
      <c r="B7" s="9" t="s">
        <v>31</v>
      </c>
      <c r="C7" s="9" t="s">
        <v>46</v>
      </c>
      <c r="D7" s="34"/>
      <c r="E7" s="9" t="s">
        <v>48</v>
      </c>
      <c r="F7" s="11" t="s">
        <v>51</v>
      </c>
      <c r="G7" s="12" t="s">
        <v>6</v>
      </c>
      <c r="H7" s="3">
        <v>30</v>
      </c>
      <c r="I7" s="3"/>
      <c r="J7" s="3"/>
      <c r="K7" s="3"/>
      <c r="L7" s="3"/>
      <c r="M7" s="3"/>
    </row>
    <row r="8" spans="1:13" ht="42">
      <c r="A8" s="3">
        <v>2</v>
      </c>
      <c r="B8" s="9" t="s">
        <v>32</v>
      </c>
      <c r="C8" s="9" t="s">
        <v>46</v>
      </c>
      <c r="D8" s="34"/>
      <c r="E8" s="9" t="s">
        <v>49</v>
      </c>
      <c r="F8" s="11" t="s">
        <v>52</v>
      </c>
      <c r="G8" s="12" t="s">
        <v>91</v>
      </c>
      <c r="H8" s="3"/>
      <c r="I8" s="3"/>
      <c r="J8" s="3"/>
      <c r="K8" s="3"/>
      <c r="L8" s="3"/>
      <c r="M8" s="3">
        <v>35</v>
      </c>
    </row>
    <row r="9" spans="1:13" ht="42">
      <c r="A9" s="3">
        <v>3</v>
      </c>
      <c r="B9" s="9" t="s">
        <v>32</v>
      </c>
      <c r="C9" s="9" t="s">
        <v>46</v>
      </c>
      <c r="D9" s="34"/>
      <c r="E9" s="9" t="s">
        <v>49</v>
      </c>
      <c r="F9" s="11" t="s">
        <v>53</v>
      </c>
      <c r="G9" s="12" t="s">
        <v>91</v>
      </c>
      <c r="H9" s="3"/>
      <c r="I9" s="3"/>
      <c r="J9" s="3"/>
      <c r="K9" s="3"/>
      <c r="L9" s="3"/>
      <c r="M9" s="3">
        <v>35</v>
      </c>
    </row>
    <row r="10" spans="1:13" ht="42">
      <c r="A10" s="3">
        <v>4</v>
      </c>
      <c r="B10" s="9" t="s">
        <v>32</v>
      </c>
      <c r="C10" s="9" t="s">
        <v>46</v>
      </c>
      <c r="D10" s="34"/>
      <c r="E10" s="9" t="s">
        <v>49</v>
      </c>
      <c r="F10" s="11" t="s">
        <v>54</v>
      </c>
      <c r="G10" s="12" t="s">
        <v>91</v>
      </c>
      <c r="H10" s="3"/>
      <c r="I10" s="3"/>
      <c r="J10" s="3"/>
      <c r="K10" s="3"/>
      <c r="L10" s="3"/>
      <c r="M10" s="3">
        <v>34</v>
      </c>
    </row>
    <row r="11" spans="1:13" ht="42">
      <c r="A11" s="3">
        <v>5</v>
      </c>
      <c r="B11" s="9" t="s">
        <v>33</v>
      </c>
      <c r="C11" s="9" t="s">
        <v>47</v>
      </c>
      <c r="D11" s="35" t="s">
        <v>4</v>
      </c>
      <c r="E11" s="9" t="s">
        <v>50</v>
      </c>
      <c r="F11" s="9" t="s">
        <v>55</v>
      </c>
      <c r="G11" s="12" t="s">
        <v>91</v>
      </c>
      <c r="H11" s="3"/>
      <c r="I11" s="3"/>
      <c r="J11" s="3"/>
      <c r="K11" s="3"/>
      <c r="L11" s="3"/>
      <c r="M11" s="3">
        <v>10</v>
      </c>
    </row>
    <row r="12" spans="1:13" ht="42">
      <c r="A12" s="3">
        <v>6</v>
      </c>
      <c r="B12" s="9" t="s">
        <v>33</v>
      </c>
      <c r="C12" s="9" t="s">
        <v>47</v>
      </c>
      <c r="D12" s="35" t="s">
        <v>4</v>
      </c>
      <c r="E12" s="9" t="s">
        <v>49</v>
      </c>
      <c r="F12" s="11" t="s">
        <v>56</v>
      </c>
      <c r="G12" s="12" t="s">
        <v>91</v>
      </c>
      <c r="H12" s="3"/>
      <c r="I12" s="3"/>
      <c r="J12" s="3"/>
      <c r="K12" s="3"/>
      <c r="L12" s="3"/>
      <c r="M12" s="3">
        <v>31</v>
      </c>
    </row>
    <row r="13" spans="1:13" ht="42">
      <c r="A13" s="3">
        <v>7</v>
      </c>
      <c r="B13" s="9" t="s">
        <v>33</v>
      </c>
      <c r="C13" s="9" t="s">
        <v>47</v>
      </c>
      <c r="D13" s="35" t="s">
        <v>4</v>
      </c>
      <c r="E13" s="9" t="s">
        <v>49</v>
      </c>
      <c r="F13" s="11" t="s">
        <v>57</v>
      </c>
      <c r="G13" s="12" t="s">
        <v>91</v>
      </c>
      <c r="H13" s="3"/>
      <c r="I13" s="3"/>
      <c r="J13" s="3"/>
      <c r="K13" s="3"/>
      <c r="L13" s="3"/>
      <c r="M13" s="3">
        <v>33</v>
      </c>
    </row>
    <row r="14" spans="1:13" ht="42">
      <c r="A14" s="3">
        <v>8</v>
      </c>
      <c r="B14" s="9" t="s">
        <v>33</v>
      </c>
      <c r="C14" s="9" t="s">
        <v>47</v>
      </c>
      <c r="D14" s="35" t="s">
        <v>4</v>
      </c>
      <c r="E14" s="9" t="s">
        <v>49</v>
      </c>
      <c r="F14" s="11" t="s">
        <v>58</v>
      </c>
      <c r="G14" s="12" t="s">
        <v>91</v>
      </c>
      <c r="H14" s="3"/>
      <c r="I14" s="3"/>
      <c r="J14" s="3"/>
      <c r="K14" s="3"/>
      <c r="L14" s="3"/>
      <c r="M14" s="3">
        <v>34</v>
      </c>
    </row>
    <row r="15" spans="1:13" ht="42">
      <c r="A15" s="3">
        <v>9</v>
      </c>
      <c r="B15" s="9" t="s">
        <v>33</v>
      </c>
      <c r="C15" s="9" t="s">
        <v>47</v>
      </c>
      <c r="D15" s="35" t="s">
        <v>4</v>
      </c>
      <c r="E15" s="9" t="s">
        <v>49</v>
      </c>
      <c r="F15" s="11" t="s">
        <v>59</v>
      </c>
      <c r="G15" s="12" t="s">
        <v>91</v>
      </c>
      <c r="H15" s="3"/>
      <c r="I15" s="3"/>
      <c r="J15" s="3"/>
      <c r="K15" s="3"/>
      <c r="L15" s="3"/>
      <c r="M15" s="3">
        <v>35</v>
      </c>
    </row>
    <row r="16" spans="1:13" ht="13.5">
      <c r="A16" s="13"/>
      <c r="B16" s="15"/>
      <c r="C16" s="15"/>
      <c r="D16" s="16"/>
      <c r="E16" s="13"/>
      <c r="F16" s="15"/>
      <c r="G16" s="17"/>
      <c r="H16" s="3">
        <v>30</v>
      </c>
      <c r="I16" s="3"/>
      <c r="J16" s="3"/>
      <c r="K16" s="3"/>
      <c r="L16" s="3"/>
      <c r="M16" s="3">
        <f>SUM(M8:M15)</f>
        <v>247</v>
      </c>
    </row>
    <row r="17" spans="1:13" ht="26.25" customHeight="1">
      <c r="A17" s="13"/>
      <c r="B17" s="15"/>
      <c r="C17" s="15"/>
      <c r="D17" s="22"/>
      <c r="E17" s="13"/>
      <c r="F17" s="15"/>
      <c r="G17" s="13"/>
      <c r="H17" s="13"/>
      <c r="I17" s="13"/>
      <c r="J17" s="13"/>
      <c r="K17" s="13"/>
      <c r="L17" s="13"/>
      <c r="M17" s="21">
        <f>H16+M16</f>
        <v>277</v>
      </c>
    </row>
    <row r="18" spans="1:13" ht="30.75" customHeight="1">
      <c r="A18" s="13"/>
      <c r="B18" s="15"/>
      <c r="C18" s="15"/>
      <c r="D18" s="22"/>
      <c r="E18" s="15"/>
      <c r="F18" s="15"/>
      <c r="G18" s="17"/>
      <c r="H18" s="13"/>
      <c r="I18" s="13"/>
      <c r="J18" s="13"/>
      <c r="K18" s="13"/>
      <c r="L18" s="13"/>
      <c r="M18" s="13"/>
    </row>
    <row r="19" spans="1:13" ht="13.5">
      <c r="A19" s="13"/>
      <c r="B19" s="15"/>
      <c r="C19" s="15"/>
      <c r="D19" s="22"/>
      <c r="E19" s="13"/>
      <c r="F19" s="15"/>
      <c r="G19" s="17"/>
      <c r="H19" s="13"/>
      <c r="I19" s="13"/>
      <c r="J19" s="13"/>
      <c r="K19" s="13"/>
      <c r="L19" s="13"/>
      <c r="M19" s="13"/>
    </row>
    <row r="20" spans="1:13" ht="13.5">
      <c r="A20" s="13"/>
      <c r="B20" s="15"/>
      <c r="C20" s="15"/>
      <c r="D20" s="22"/>
      <c r="E20" s="13"/>
      <c r="F20" s="18"/>
      <c r="G20" s="13"/>
      <c r="H20" s="13"/>
      <c r="I20" s="13"/>
      <c r="J20" s="13"/>
      <c r="K20" s="13"/>
      <c r="L20" s="13"/>
      <c r="M20" s="13"/>
    </row>
    <row r="21" spans="1:13" ht="13.5">
      <c r="A21" s="13"/>
      <c r="B21" s="15"/>
      <c r="C21" s="15"/>
      <c r="D21" s="22"/>
      <c r="E21" s="13"/>
      <c r="F21" s="13"/>
      <c r="G21" s="17"/>
      <c r="H21" s="13"/>
      <c r="I21" s="13"/>
      <c r="J21" s="13"/>
      <c r="K21" s="13"/>
      <c r="L21" s="13"/>
      <c r="M21" s="13"/>
    </row>
    <row r="22" spans="1:13" ht="13.5">
      <c r="A22" s="13"/>
      <c r="B22" s="15"/>
      <c r="C22" s="15"/>
      <c r="D22" s="22"/>
      <c r="E22" s="13"/>
      <c r="F22" s="15"/>
      <c r="G22" s="17"/>
      <c r="H22" s="13"/>
      <c r="I22" s="13"/>
      <c r="J22" s="13"/>
      <c r="K22" s="13"/>
      <c r="L22" s="13"/>
      <c r="M22" s="13"/>
    </row>
    <row r="23" spans="1:13" ht="13.5">
      <c r="A23" s="13"/>
      <c r="B23" s="15"/>
      <c r="C23" s="15"/>
      <c r="D23" s="22"/>
      <c r="E23" s="13"/>
      <c r="F23" s="18"/>
      <c r="G23" s="15"/>
      <c r="H23" s="13"/>
      <c r="I23" s="13"/>
      <c r="J23" s="13"/>
      <c r="K23" s="13"/>
      <c r="L23" s="13"/>
      <c r="M23" s="13"/>
    </row>
    <row r="24" spans="1:13" ht="30" customHeight="1">
      <c r="A24" s="13"/>
      <c r="B24" s="15"/>
      <c r="C24" s="15"/>
      <c r="D24" s="22"/>
      <c r="E24" s="13"/>
      <c r="F24" s="15"/>
      <c r="G24" s="17"/>
      <c r="H24" s="13"/>
      <c r="I24" s="13"/>
      <c r="J24" s="13"/>
      <c r="K24" s="13"/>
      <c r="L24" s="13"/>
      <c r="M24" s="13"/>
    </row>
    <row r="25" spans="1:13" ht="13.5">
      <c r="A25" s="13"/>
      <c r="B25" s="15"/>
      <c r="C25" s="15"/>
      <c r="D25" s="16"/>
      <c r="E25" s="15"/>
      <c r="F25" s="15"/>
      <c r="G25" s="17"/>
      <c r="H25" s="13"/>
      <c r="I25" s="13"/>
      <c r="J25" s="13"/>
      <c r="K25" s="13"/>
      <c r="L25" s="13"/>
      <c r="M25" s="13"/>
    </row>
    <row r="26" spans="1:13" ht="13.5">
      <c r="A26" s="13"/>
      <c r="B26" s="15"/>
      <c r="C26" s="15"/>
      <c r="D26" s="16"/>
      <c r="E26" s="15"/>
      <c r="F26" s="15"/>
      <c r="G26" s="17"/>
      <c r="H26" s="13"/>
      <c r="I26" s="13"/>
      <c r="J26" s="13"/>
      <c r="K26" s="13"/>
      <c r="L26" s="13"/>
      <c r="M26" s="13"/>
    </row>
    <row r="27" spans="1:13" ht="13.5">
      <c r="A27" s="13"/>
      <c r="B27" s="13"/>
      <c r="C27" s="15"/>
      <c r="D27" s="22"/>
      <c r="E27" s="13"/>
      <c r="F27" s="13"/>
      <c r="G27" s="15"/>
      <c r="H27" s="13"/>
      <c r="I27" s="13"/>
      <c r="J27" s="13"/>
      <c r="K27" s="13"/>
      <c r="L27" s="13"/>
      <c r="M27" s="13"/>
    </row>
    <row r="28" spans="1:13" ht="13.5">
      <c r="A28" s="13"/>
      <c r="B28" s="13"/>
      <c r="C28" s="15"/>
      <c r="D28" s="22"/>
      <c r="E28" s="13"/>
      <c r="F28" s="13"/>
      <c r="G28" s="15"/>
      <c r="H28" s="13"/>
      <c r="I28" s="13"/>
      <c r="J28" s="13"/>
      <c r="K28" s="13"/>
      <c r="L28" s="13"/>
      <c r="M28" s="13"/>
    </row>
    <row r="29" spans="1:13" ht="13.5">
      <c r="A29" s="19"/>
      <c r="B29" s="19"/>
      <c r="C29" s="19"/>
      <c r="D29" s="36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3.5">
      <c r="A30" s="19"/>
      <c r="B30" s="19"/>
      <c r="C30" s="19"/>
      <c r="D30" s="36"/>
      <c r="E30" s="19"/>
      <c r="F30" s="19"/>
      <c r="G30" s="19"/>
      <c r="H30" s="19"/>
      <c r="I30" s="19"/>
      <c r="J30" s="19"/>
      <c r="K30" s="19"/>
      <c r="L30" s="20"/>
      <c r="M30" s="19"/>
    </row>
    <row r="31" ht="13.5">
      <c r="I31" s="8"/>
    </row>
  </sheetData>
  <sheetProtection/>
  <mergeCells count="2">
    <mergeCell ref="A3:L3"/>
    <mergeCell ref="A4:L4"/>
  </mergeCells>
  <printOptions/>
  <pageMargins left="0.7" right="0.7" top="0.75" bottom="0.75" header="0.3" footer="0.3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CETYS Universidad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</dc:creator>
  <cp:keywords/>
  <dc:description/>
  <cp:lastModifiedBy>Ricardo Iñiguez</cp:lastModifiedBy>
  <cp:lastPrinted>2011-07-26T20:29:26Z</cp:lastPrinted>
  <dcterms:created xsi:type="dcterms:W3CDTF">2010-08-17T18:26:03Z</dcterms:created>
  <dcterms:modified xsi:type="dcterms:W3CDTF">2011-11-15T20:35:36Z</dcterms:modified>
  <cp:category/>
  <cp:version/>
  <cp:contentType/>
  <cp:contentStatus/>
</cp:coreProperties>
</file>